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cj_4211 - 副本" sheetId="1" r:id="rId1"/>
    <sheet name="Sheet1" sheetId="2" r:id="rId2"/>
  </sheets>
  <definedNames>
    <definedName name="_xlnm._FilterDatabase" localSheetId="0" hidden="1">'cj_4211 - 副本'!$A$3:$I$12</definedName>
    <definedName name="Database">'cj_4211 - 副本'!$A$3:$E$12</definedName>
  </definedNames>
  <calcPr calcId="144525"/>
</workbook>
</file>

<file path=xl/sharedStrings.xml><?xml version="1.0" encoding="utf-8"?>
<sst xmlns="http://schemas.openxmlformats.org/spreadsheetml/2006/main" count="29" uniqueCount="21">
  <si>
    <t>附件1</t>
  </si>
  <si>
    <t>湖北省水旱灾害防御中心2025年统一公开招聘面试资格复审人员名单</t>
  </si>
  <si>
    <t>准考证号</t>
  </si>
  <si>
    <t>报聘岗位代码</t>
  </si>
  <si>
    <t>职业能力
倾向测验</t>
  </si>
  <si>
    <t>综合应用
能力</t>
  </si>
  <si>
    <t>笔试卷面
总成绩</t>
  </si>
  <si>
    <t>政策
加分</t>
  </si>
  <si>
    <t>笔试折算
成绩</t>
  </si>
  <si>
    <t>笔试最终
成绩</t>
  </si>
  <si>
    <t>岗位
名次</t>
  </si>
  <si>
    <t>3142300313925</t>
  </si>
  <si>
    <t>42000103501125002</t>
  </si>
  <si>
    <t>3142300317820</t>
  </si>
  <si>
    <t>3142300312802</t>
  </si>
  <si>
    <t>3142300312822</t>
  </si>
  <si>
    <t>3142300318114</t>
  </si>
  <si>
    <t>3142300316825</t>
  </si>
  <si>
    <t>3142300313022</t>
  </si>
  <si>
    <t>3142300313503</t>
  </si>
  <si>
    <t>3142300317222</t>
  </si>
</sst>
</file>

<file path=xl/styles.xml><?xml version="1.0" encoding="utf-8"?>
<styleSheet xmlns="http://schemas.openxmlformats.org/spreadsheetml/2006/main">
  <numFmts count="6">
    <numFmt numFmtId="176" formatCode="0.0000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0.00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CESI黑体-GB13000"/>
      <charset val="134"/>
    </font>
    <font>
      <sz val="16"/>
      <color theme="1"/>
      <name val="宋体"/>
      <charset val="134"/>
      <scheme val="minor"/>
    </font>
    <font>
      <b/>
      <sz val="18"/>
      <color theme="1"/>
      <name val="CESI小标宋-GB13000"/>
      <charset val="134"/>
    </font>
    <font>
      <sz val="14"/>
      <color theme="1"/>
      <name val="宋体"/>
      <charset val="134"/>
      <scheme val="minor"/>
    </font>
    <font>
      <sz val="14"/>
      <color theme="1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1" fillId="29" borderId="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3" fillId="12" borderId="6" applyNumberFormat="0" applyAlignment="0" applyProtection="0">
      <alignment vertical="center"/>
    </xf>
    <xf numFmtId="0" fontId="22" fillId="29" borderId="7" applyNumberFormat="0" applyAlignment="0" applyProtection="0">
      <alignment vertical="center"/>
    </xf>
    <xf numFmtId="0" fontId="23" fillId="32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>
      <alignment vertical="center"/>
    </xf>
    <xf numFmtId="1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workbookViewId="0">
      <selection activeCell="A2" sqref="A2:I2"/>
    </sheetView>
  </sheetViews>
  <sheetFormatPr defaultColWidth="9" defaultRowHeight="13.5"/>
  <cols>
    <col min="1" max="1" width="20.375" style="3" customWidth="1"/>
    <col min="2" max="2" width="26.125" style="3" customWidth="1"/>
    <col min="3" max="5" width="13.125" style="4" customWidth="1"/>
    <col min="6" max="6" width="9.125" style="5" customWidth="1"/>
    <col min="7" max="8" width="13.125" style="5" customWidth="1"/>
    <col min="9" max="9" width="8.375" style="5" customWidth="1"/>
  </cols>
  <sheetData>
    <row r="1" s="1" customFormat="1" ht="21" customHeight="1" spans="1:9">
      <c r="A1" s="6" t="s">
        <v>0</v>
      </c>
      <c r="B1" s="7"/>
      <c r="C1" s="7"/>
      <c r="D1" s="7"/>
      <c r="E1" s="7"/>
      <c r="F1" s="7"/>
      <c r="G1" s="7"/>
      <c r="H1" s="7"/>
      <c r="I1" s="7"/>
    </row>
    <row r="2" s="1" customFormat="1" ht="40" customHeight="1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ht="37.5" spans="1:9">
      <c r="A3" s="9" t="s">
        <v>2</v>
      </c>
      <c r="B3" s="9" t="s">
        <v>3</v>
      </c>
      <c r="C3" s="10" t="s">
        <v>4</v>
      </c>
      <c r="D3" s="10" t="s">
        <v>5</v>
      </c>
      <c r="E3" s="10" t="s">
        <v>6</v>
      </c>
      <c r="F3" s="9" t="s">
        <v>7</v>
      </c>
      <c r="G3" s="13" t="s">
        <v>8</v>
      </c>
      <c r="H3" s="13" t="s">
        <v>9</v>
      </c>
      <c r="I3" s="9" t="s">
        <v>10</v>
      </c>
    </row>
    <row r="4" s="2" customFormat="1" ht="26" customHeight="1" spans="1:9">
      <c r="A4" s="11" t="s">
        <v>11</v>
      </c>
      <c r="B4" s="11" t="s">
        <v>12</v>
      </c>
      <c r="C4" s="12">
        <v>112.5</v>
      </c>
      <c r="D4" s="12">
        <v>113.5</v>
      </c>
      <c r="E4" s="12">
        <v>226</v>
      </c>
      <c r="F4" s="14"/>
      <c r="G4" s="15">
        <v>75.3333333333333</v>
      </c>
      <c r="H4" s="15">
        <v>75.3333333333333</v>
      </c>
      <c r="I4" s="16">
        <f>SUMPRODUCT(($B$4:$B$12=B4)*($G$4:$G$12&gt;G4))+1</f>
        <v>1</v>
      </c>
    </row>
    <row r="5" s="2" customFormat="1" ht="26" customHeight="1" spans="1:9">
      <c r="A5" s="11" t="s">
        <v>13</v>
      </c>
      <c r="B5" s="11" t="s">
        <v>12</v>
      </c>
      <c r="C5" s="12">
        <v>100</v>
      </c>
      <c r="D5" s="12">
        <v>112.5</v>
      </c>
      <c r="E5" s="12">
        <v>212.5</v>
      </c>
      <c r="F5" s="14"/>
      <c r="G5" s="15">
        <v>70.8333333333333</v>
      </c>
      <c r="H5" s="15">
        <v>70.8333333333333</v>
      </c>
      <c r="I5" s="16">
        <f>SUMPRODUCT(($B$4:$B$12=B5)*($G$4:$G$12&gt;G5))+1</f>
        <v>2</v>
      </c>
    </row>
    <row r="6" s="2" customFormat="1" ht="26" customHeight="1" spans="1:9">
      <c r="A6" s="11" t="s">
        <v>14</v>
      </c>
      <c r="B6" s="11" t="s">
        <v>12</v>
      </c>
      <c r="C6" s="12">
        <v>106</v>
      </c>
      <c r="D6" s="12">
        <v>106</v>
      </c>
      <c r="E6" s="12">
        <v>212</v>
      </c>
      <c r="F6" s="14"/>
      <c r="G6" s="15">
        <v>70.6666666666667</v>
      </c>
      <c r="H6" s="15">
        <v>70.6666666666667</v>
      </c>
      <c r="I6" s="16">
        <f>SUMPRODUCT(($B$4:$B$12=B6)*($G$4:$G$12&gt;G6))+1</f>
        <v>3</v>
      </c>
    </row>
    <row r="7" s="2" customFormat="1" ht="26" customHeight="1" spans="1:9">
      <c r="A7" s="11" t="s">
        <v>15</v>
      </c>
      <c r="B7" s="11" t="s">
        <v>12</v>
      </c>
      <c r="C7" s="12">
        <v>99</v>
      </c>
      <c r="D7" s="12">
        <v>111</v>
      </c>
      <c r="E7" s="12">
        <v>210</v>
      </c>
      <c r="F7" s="14"/>
      <c r="G7" s="15">
        <v>70</v>
      </c>
      <c r="H7" s="15">
        <v>70</v>
      </c>
      <c r="I7" s="16">
        <f>SUMPRODUCT(($B$4:$B$12=B7)*($G$4:$G$12&gt;G7))+1</f>
        <v>4</v>
      </c>
    </row>
    <row r="8" s="2" customFormat="1" ht="26" customHeight="1" spans="1:9">
      <c r="A8" s="11" t="s">
        <v>16</v>
      </c>
      <c r="B8" s="11" t="s">
        <v>12</v>
      </c>
      <c r="C8" s="12">
        <v>96.5</v>
      </c>
      <c r="D8" s="12">
        <v>109.5</v>
      </c>
      <c r="E8" s="12">
        <v>206</v>
      </c>
      <c r="F8" s="14"/>
      <c r="G8" s="15">
        <v>68.6666666666667</v>
      </c>
      <c r="H8" s="15">
        <v>68.6666666666667</v>
      </c>
      <c r="I8" s="16">
        <f>SUMPRODUCT(($B$4:$B$12=B8)*($G$4:$G$12&gt;G8))+1</f>
        <v>5</v>
      </c>
    </row>
    <row r="9" s="2" customFormat="1" ht="26" customHeight="1" spans="1:9">
      <c r="A9" s="11" t="s">
        <v>17</v>
      </c>
      <c r="B9" s="11" t="s">
        <v>12</v>
      </c>
      <c r="C9" s="12">
        <v>101.5</v>
      </c>
      <c r="D9" s="12">
        <v>104</v>
      </c>
      <c r="E9" s="12">
        <v>205.5</v>
      </c>
      <c r="F9" s="14"/>
      <c r="G9" s="15">
        <v>68.5</v>
      </c>
      <c r="H9" s="15">
        <v>68.5</v>
      </c>
      <c r="I9" s="16">
        <f>SUMPRODUCT(($B$4:$B$12=B9)*($G$4:$G$12&gt;G9))+1</f>
        <v>6</v>
      </c>
    </row>
    <row r="10" s="2" customFormat="1" ht="26" customHeight="1" spans="1:9">
      <c r="A10" s="11" t="s">
        <v>18</v>
      </c>
      <c r="B10" s="11" t="s">
        <v>12</v>
      </c>
      <c r="C10" s="12">
        <v>116</v>
      </c>
      <c r="D10" s="12">
        <v>89.5</v>
      </c>
      <c r="E10" s="12">
        <v>205.5</v>
      </c>
      <c r="F10" s="14"/>
      <c r="G10" s="15">
        <v>68.5</v>
      </c>
      <c r="H10" s="15">
        <v>68.5</v>
      </c>
      <c r="I10" s="16">
        <f>SUMPRODUCT(($B$4:$B$12=B10)*($G$4:$G$12&gt;G10))+1</f>
        <v>6</v>
      </c>
    </row>
    <row r="11" s="2" customFormat="1" ht="26" customHeight="1" spans="1:9">
      <c r="A11" s="11" t="s">
        <v>19</v>
      </c>
      <c r="B11" s="11" t="s">
        <v>12</v>
      </c>
      <c r="C11" s="12">
        <v>108</v>
      </c>
      <c r="D11" s="12">
        <v>97</v>
      </c>
      <c r="E11" s="12">
        <v>205</v>
      </c>
      <c r="F11" s="14"/>
      <c r="G11" s="15">
        <v>68.3333333333333</v>
      </c>
      <c r="H11" s="15">
        <v>68.3333333333333</v>
      </c>
      <c r="I11" s="16">
        <f>SUMPRODUCT(($B$4:$B$12=B11)*($G$4:$G$12&gt;G11))+1</f>
        <v>8</v>
      </c>
    </row>
    <row r="12" s="2" customFormat="1" ht="26" customHeight="1" spans="1:9">
      <c r="A12" s="11" t="s">
        <v>20</v>
      </c>
      <c r="B12" s="11" t="s">
        <v>12</v>
      </c>
      <c r="C12" s="12">
        <v>103.5</v>
      </c>
      <c r="D12" s="12">
        <v>99.5</v>
      </c>
      <c r="E12" s="12">
        <v>203</v>
      </c>
      <c r="F12" s="14"/>
      <c r="G12" s="15">
        <v>67.6666666666667</v>
      </c>
      <c r="H12" s="15">
        <v>67.6666666666667</v>
      </c>
      <c r="I12" s="16">
        <f>SUMPRODUCT(($B$4:$B$12=B12)*($G$4:$G$12&gt;G12))+1</f>
        <v>9</v>
      </c>
    </row>
  </sheetData>
  <mergeCells count="1">
    <mergeCell ref="A2:I2"/>
  </mergeCells>
  <pageMargins left="0.75" right="0.75" top="1" bottom="1" header="0.5" footer="0.5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9166666666667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cj_4211 - 副本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 </cp:lastModifiedBy>
  <dcterms:created xsi:type="dcterms:W3CDTF">2025-04-30T19:15:00Z</dcterms:created>
  <dcterms:modified xsi:type="dcterms:W3CDTF">2025-05-07T14:47:53Z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1EA09E878E120C84CA7B196880EF9295</vt:lpwstr>
  </property>
  <property fmtid="{D5CDD505-2E9C-101B-9397-08002B2CF9AE}" pid="3" name="KSOProductBuildVer">
    <vt:lpwstr>2052-11.8.2.11806</vt:lpwstr>
  </property>
</Properties>
</file>